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6645" activeTab="1"/>
  </bookViews>
  <sheets>
    <sheet name="報償費" sheetId="1" r:id="rId1"/>
    <sheet name="旅費" sheetId="2" r:id="rId2"/>
    <sheet name="食糧費" sheetId="3" r:id="rId3"/>
    <sheet name="消耗品費" sheetId="4" r:id="rId4"/>
    <sheet name="役務費" sheetId="5" r:id="rId5"/>
    <sheet name="印刷製本費" sheetId="6" r:id="rId6"/>
    <sheet name="使用料・賃借料" sheetId="7" r:id="rId7"/>
    <sheet name="領収書添付用紙" sheetId="8" r:id="rId8"/>
  </sheets>
  <definedNames/>
  <calcPr fullCalcOnLoad="1"/>
</workbook>
</file>

<file path=xl/sharedStrings.xml><?xml version="1.0" encoding="utf-8"?>
<sst xmlns="http://schemas.openxmlformats.org/spreadsheetml/2006/main" count="179" uniqueCount="93">
  <si>
    <t>競技団体名</t>
  </si>
  <si>
    <t>（内訳）</t>
  </si>
  <si>
    <t>氏名</t>
  </si>
  <si>
    <t>印</t>
  </si>
  <si>
    <t>金　額（謝　金）　　　（円）</t>
  </si>
  <si>
    <t>合計額
（円）</t>
  </si>
  <si>
    <t>No．</t>
  </si>
  <si>
    <t>／</t>
  </si>
  <si>
    <t>No．</t>
  </si>
  <si>
    <t>旅　費　支　出　明　細　書</t>
  </si>
  <si>
    <t>報　償　費　支　出　明　細　書</t>
  </si>
  <si>
    <t>食　糧　費　支　出　明　細　書</t>
  </si>
  <si>
    <t>No．</t>
  </si>
  <si>
    <t>月日</t>
  </si>
  <si>
    <t>品名</t>
  </si>
  <si>
    <t>単価</t>
  </si>
  <si>
    <t>数量</t>
  </si>
  <si>
    <t>金額</t>
  </si>
  <si>
    <t>合計</t>
  </si>
  <si>
    <t>No．</t>
  </si>
  <si>
    <t>消　耗　品　費　支　出　明　細　書</t>
  </si>
  <si>
    <t>役　務　費　支　出　明　細　書</t>
  </si>
  <si>
    <t>※領収証は別紙に貼付すること。</t>
  </si>
  <si>
    <t>利用施設名</t>
  </si>
  <si>
    <t>利用期日及び時間</t>
  </si>
  <si>
    <t>印　刷　製　本　費　支　出　明　細　書</t>
  </si>
  <si>
    <t>＜領収証貼付＞</t>
  </si>
  <si>
    <t>※領収証がコピーの場合は、競技団体名・代表者名を記入の上、捺印のこと</t>
  </si>
  <si>
    <t>領収証原本と相違ありません。</t>
  </si>
  <si>
    <t>　　　</t>
  </si>
  <si>
    <t>競技団体名　　　　　　　　　　　　　　　　　　　　　　　　　　印</t>
  </si>
  <si>
    <t>代 表 者 名　　　　　　　　　　　　　　　　　　　　　　　　　　印</t>
  </si>
  <si>
    <t>住所</t>
  </si>
  <si>
    <t>発駅～着駅</t>
  </si>
  <si>
    <t>運賃</t>
  </si>
  <si>
    <t>実費　　・　　一律</t>
  </si>
  <si>
    <t>～</t>
  </si>
  <si>
    <t>合　計</t>
  </si>
  <si>
    <t>競技名</t>
  </si>
  <si>
    <t>　　競技別プログラム</t>
  </si>
  <si>
    <t>使　用　料（賃　借　料）　支　出　明　細　書</t>
  </si>
  <si>
    <t>領収証貼付用紙</t>
  </si>
  <si>
    <t>科目</t>
  </si>
  <si>
    <t>費</t>
  </si>
  <si>
    <t>（）</t>
  </si>
  <si>
    <t>※この用紙を個人領収証とし、１人に１枚づつ作成も可</t>
  </si>
  <si>
    <t>大阪○○協会</t>
  </si>
  <si>
    <t>（　○　○　競　技　）</t>
  </si>
  <si>
    <t>大阪　太郎</t>
  </si>
  <si>
    <t>大阪市××区××1-2-3</t>
  </si>
  <si>
    <t>8/23</t>
  </si>
  <si>
    <t>8/24</t>
  </si>
  <si>
    <t>浪速　花子</t>
  </si>
  <si>
    <t>八尾市○○町4-5-6</t>
  </si>
  <si>
    <t>なみはや大助</t>
  </si>
  <si>
    <t>門真市△△7-8-9</t>
  </si>
  <si>
    <t>（以下同様に）</t>
  </si>
  <si>
    <t>競技団体名　　　大阪○○協会</t>
  </si>
  <si>
    <t>（　　○　○　競　技　）</t>
  </si>
  <si>
    <t>都島～なんば</t>
  </si>
  <si>
    <t>八尾～なんば</t>
  </si>
  <si>
    <t>門真市～なんば</t>
  </si>
  <si>
    <t>弁当</t>
  </si>
  <si>
    <t>（　○　○　競　技）</t>
  </si>
  <si>
    <t>ボール</t>
  </si>
  <si>
    <t>ラインテープ</t>
  </si>
  <si>
    <t>鉛筆、ボールペン、上質紙　　（内訳は別紙納品書参照）</t>
  </si>
  <si>
    <t>缶ジュース</t>
  </si>
  <si>
    <t>スコアカード</t>
  </si>
  <si>
    <t>８月２３日（９：００）　　～２４日（２１：００）</t>
  </si>
  <si>
    <t>会　場　　　大阪府立○○体育館　　　　　　　　　　　　　　　　　</t>
  </si>
  <si>
    <t>大阪府立○○体育館</t>
  </si>
  <si>
    <t>附帯設備使用料</t>
  </si>
  <si>
    <t>電光掲示用具一式借用費</t>
  </si>
  <si>
    <t>会議室</t>
  </si>
  <si>
    <t>８月２２日　　　　　　　（１７：００～２１：００）</t>
  </si>
  <si>
    <t>切手</t>
  </si>
  <si>
    <t>賞状筆耕料</t>
  </si>
  <si>
    <t>競技用具搬入・搬出費</t>
  </si>
  <si>
    <t>宅配送料</t>
  </si>
  <si>
    <t>会　場　　　　　大阪府立○○体育館　　　　　　　　　　　　　　</t>
  </si>
  <si>
    <t>第７０回（第７１回冬季）国民体育大会近畿ブロック大会</t>
  </si>
  <si>
    <t>期　日　　　平成２７年　　８月　２３　日</t>
  </si>
  <si>
    <t>－１９－</t>
  </si>
  <si>
    <t>期　日　　　平成２7年　８　月　２３・２４　日</t>
  </si>
  <si>
    <t>－１８－</t>
  </si>
  <si>
    <t>期　日　　　平成２７年　８月　２３・２４日</t>
  </si>
  <si>
    <t>－２１－</t>
  </si>
  <si>
    <t>－２５－</t>
  </si>
  <si>
    <t>－２４－</t>
  </si>
  <si>
    <t>－２３－</t>
  </si>
  <si>
    <t>－２２－</t>
  </si>
  <si>
    <t>－２０－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</si>
</sst>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円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u val="single"/>
      <sz val="11"/>
      <name val="ＭＳ 明朝"/>
      <family val="1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name val="HG創英角ﾎﾟｯﾌﾟ体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6" fontId="0" fillId="0" borderId="13" xfId="0" applyNumberFormat="1" applyBorder="1" applyAlignment="1">
      <alignment/>
    </xf>
    <xf numFmtId="0" fontId="0" fillId="0" borderId="10" xfId="0" applyBorder="1" applyAlignment="1">
      <alignment/>
    </xf>
    <xf numFmtId="176" fontId="0" fillId="0" borderId="14" xfId="0" applyNumberFormat="1" applyBorder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56" fontId="2" fillId="0" borderId="10" xfId="0" applyNumberFormat="1" applyFont="1" applyBorder="1" applyAlignment="1">
      <alignment vertic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6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13</xdr:row>
      <xdr:rowOff>133350</xdr:rowOff>
    </xdr:from>
    <xdr:to>
      <xdr:col>8</xdr:col>
      <xdr:colOff>457200</xdr:colOff>
      <xdr:row>13</xdr:row>
      <xdr:rowOff>400050</xdr:rowOff>
    </xdr:to>
    <xdr:sp>
      <xdr:nvSpPr>
        <xdr:cNvPr id="1" name="Oval 1"/>
        <xdr:cNvSpPr>
          <a:spLocks/>
        </xdr:cNvSpPr>
      </xdr:nvSpPr>
      <xdr:spPr>
        <a:xfrm>
          <a:off x="6781800" y="3505200"/>
          <a:ext cx="257175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200025</xdr:colOff>
      <xdr:row>14</xdr:row>
      <xdr:rowOff>133350</xdr:rowOff>
    </xdr:from>
    <xdr:to>
      <xdr:col>8</xdr:col>
      <xdr:colOff>457200</xdr:colOff>
      <xdr:row>14</xdr:row>
      <xdr:rowOff>400050</xdr:rowOff>
    </xdr:to>
    <xdr:sp>
      <xdr:nvSpPr>
        <xdr:cNvPr id="2" name="Oval 2"/>
        <xdr:cNvSpPr>
          <a:spLocks/>
        </xdr:cNvSpPr>
      </xdr:nvSpPr>
      <xdr:spPr>
        <a:xfrm>
          <a:off x="6781800" y="4143375"/>
          <a:ext cx="257175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200025</xdr:colOff>
      <xdr:row>15</xdr:row>
      <xdr:rowOff>133350</xdr:rowOff>
    </xdr:from>
    <xdr:to>
      <xdr:col>8</xdr:col>
      <xdr:colOff>457200</xdr:colOff>
      <xdr:row>15</xdr:row>
      <xdr:rowOff>400050</xdr:rowOff>
    </xdr:to>
    <xdr:sp>
      <xdr:nvSpPr>
        <xdr:cNvPr id="3" name="Oval 3"/>
        <xdr:cNvSpPr>
          <a:spLocks/>
        </xdr:cNvSpPr>
      </xdr:nvSpPr>
      <xdr:spPr>
        <a:xfrm>
          <a:off x="6781800" y="4781550"/>
          <a:ext cx="257175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13</xdr:row>
      <xdr:rowOff>133350</xdr:rowOff>
    </xdr:from>
    <xdr:to>
      <xdr:col>6</xdr:col>
      <xdr:colOff>457200</xdr:colOff>
      <xdr:row>13</xdr:row>
      <xdr:rowOff>400050</xdr:rowOff>
    </xdr:to>
    <xdr:sp>
      <xdr:nvSpPr>
        <xdr:cNvPr id="1" name="Oval 1"/>
        <xdr:cNvSpPr>
          <a:spLocks/>
        </xdr:cNvSpPr>
      </xdr:nvSpPr>
      <xdr:spPr>
        <a:xfrm>
          <a:off x="6505575" y="3505200"/>
          <a:ext cx="257175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200025</xdr:colOff>
      <xdr:row>14</xdr:row>
      <xdr:rowOff>133350</xdr:rowOff>
    </xdr:from>
    <xdr:to>
      <xdr:col>6</xdr:col>
      <xdr:colOff>457200</xdr:colOff>
      <xdr:row>14</xdr:row>
      <xdr:rowOff>400050</xdr:rowOff>
    </xdr:to>
    <xdr:sp>
      <xdr:nvSpPr>
        <xdr:cNvPr id="2" name="Oval 2"/>
        <xdr:cNvSpPr>
          <a:spLocks/>
        </xdr:cNvSpPr>
      </xdr:nvSpPr>
      <xdr:spPr>
        <a:xfrm>
          <a:off x="6505575" y="4057650"/>
          <a:ext cx="257175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200025</xdr:colOff>
      <xdr:row>15</xdr:row>
      <xdr:rowOff>133350</xdr:rowOff>
    </xdr:from>
    <xdr:to>
      <xdr:col>6</xdr:col>
      <xdr:colOff>457200</xdr:colOff>
      <xdr:row>15</xdr:row>
      <xdr:rowOff>400050</xdr:rowOff>
    </xdr:to>
    <xdr:sp>
      <xdr:nvSpPr>
        <xdr:cNvPr id="3" name="Oval 3"/>
        <xdr:cNvSpPr>
          <a:spLocks/>
        </xdr:cNvSpPr>
      </xdr:nvSpPr>
      <xdr:spPr>
        <a:xfrm>
          <a:off x="6505575" y="4610100"/>
          <a:ext cx="257175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3</xdr:row>
      <xdr:rowOff>95250</xdr:rowOff>
    </xdr:from>
    <xdr:to>
      <xdr:col>9</xdr:col>
      <xdr:colOff>485775</xdr:colOff>
      <xdr:row>5</xdr:row>
      <xdr:rowOff>66675</xdr:rowOff>
    </xdr:to>
    <xdr:sp>
      <xdr:nvSpPr>
        <xdr:cNvPr id="1" name="Oval 1"/>
        <xdr:cNvSpPr>
          <a:spLocks/>
        </xdr:cNvSpPr>
      </xdr:nvSpPr>
      <xdr:spPr>
        <a:xfrm>
          <a:off x="3686175" y="809625"/>
          <a:ext cx="3067050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科目毎に作成下さい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J32" sqref="J32"/>
    </sheetView>
  </sheetViews>
  <sheetFormatPr defaultColWidth="9.00390625" defaultRowHeight="13.5"/>
  <cols>
    <col min="1" max="1" width="3.875" style="1" customWidth="1"/>
    <col min="2" max="2" width="14.375" style="1" customWidth="1"/>
    <col min="3" max="3" width="22.50390625" style="1" customWidth="1"/>
    <col min="4" max="5" width="8.50390625" style="1" bestFit="1" customWidth="1"/>
    <col min="6" max="7" width="8.375" style="1" bestFit="1" customWidth="1"/>
    <col min="8" max="8" width="11.875" style="1" customWidth="1"/>
    <col min="9" max="9" width="6.875" style="1" customWidth="1"/>
    <col min="10" max="16384" width="9.00390625" style="1" customWidth="1"/>
  </cols>
  <sheetData>
    <row r="1" spans="1:9" ht="18.75">
      <c r="A1" s="58" t="s">
        <v>81</v>
      </c>
      <c r="B1" s="58"/>
      <c r="C1" s="58"/>
      <c r="D1" s="58"/>
      <c r="E1" s="58"/>
      <c r="F1" s="58"/>
      <c r="G1" s="58"/>
      <c r="H1" s="58"/>
      <c r="I1" s="58"/>
    </row>
    <row r="2" spans="1:9" ht="18.75">
      <c r="A2" s="58" t="s">
        <v>10</v>
      </c>
      <c r="B2" s="58"/>
      <c r="C2" s="58"/>
      <c r="D2" s="58"/>
      <c r="E2" s="58"/>
      <c r="F2" s="58"/>
      <c r="G2" s="58"/>
      <c r="H2" s="58"/>
      <c r="I2" s="58"/>
    </row>
    <row r="3" spans="1:9" ht="18.75">
      <c r="A3" s="6"/>
      <c r="B3" s="6"/>
      <c r="C3" s="6"/>
      <c r="D3" s="6"/>
      <c r="E3" s="6"/>
      <c r="F3" s="6"/>
      <c r="G3" s="6"/>
      <c r="H3" s="6"/>
      <c r="I3" s="6"/>
    </row>
    <row r="5" spans="1:9" ht="22.5" customHeight="1">
      <c r="A5" s="7" t="s">
        <v>0</v>
      </c>
      <c r="B5" s="8"/>
      <c r="C5" s="7" t="s">
        <v>46</v>
      </c>
      <c r="D5" s="8"/>
      <c r="E5" s="8"/>
      <c r="F5" s="35" t="s">
        <v>38</v>
      </c>
      <c r="G5" s="63" t="s">
        <v>47</v>
      </c>
      <c r="H5" s="63"/>
      <c r="I5" s="63"/>
    </row>
    <row r="6" ht="22.5" customHeight="1"/>
    <row r="7" spans="1:9" ht="22.5" customHeight="1">
      <c r="A7" s="16" t="s">
        <v>84</v>
      </c>
      <c r="B7" s="17"/>
      <c r="C7" s="17"/>
      <c r="D7" s="17"/>
      <c r="G7" s="17"/>
      <c r="H7" s="17"/>
      <c r="I7" s="17"/>
    </row>
    <row r="8" spans="1:9" ht="22.5" customHeight="1">
      <c r="A8" s="16"/>
      <c r="B8" s="17"/>
      <c r="C8" s="17"/>
      <c r="D8" s="47" t="s">
        <v>45</v>
      </c>
      <c r="F8" s="16"/>
      <c r="G8" s="17"/>
      <c r="H8" s="17"/>
      <c r="I8" s="17"/>
    </row>
    <row r="9" ht="22.5" customHeight="1">
      <c r="A9" s="16" t="s">
        <v>80</v>
      </c>
    </row>
    <row r="11" spans="1:9" ht="13.5">
      <c r="A11" s="1" t="s">
        <v>1</v>
      </c>
      <c r="I11" s="2"/>
    </row>
    <row r="12" spans="1:9" ht="25.5" customHeight="1">
      <c r="A12" s="53" t="s">
        <v>6</v>
      </c>
      <c r="B12" s="59" t="s">
        <v>2</v>
      </c>
      <c r="C12" s="61" t="s">
        <v>32</v>
      </c>
      <c r="D12" s="55" t="s">
        <v>4</v>
      </c>
      <c r="E12" s="56"/>
      <c r="F12" s="56"/>
      <c r="G12" s="57"/>
      <c r="H12" s="62" t="s">
        <v>5</v>
      </c>
      <c r="I12" s="53" t="s">
        <v>3</v>
      </c>
    </row>
    <row r="13" spans="1:9" ht="30.75" customHeight="1">
      <c r="A13" s="54"/>
      <c r="B13" s="60"/>
      <c r="C13" s="60"/>
      <c r="D13" s="32" t="s">
        <v>50</v>
      </c>
      <c r="E13" s="32" t="s">
        <v>51</v>
      </c>
      <c r="F13" s="32" t="s">
        <v>7</v>
      </c>
      <c r="G13" s="32" t="s">
        <v>7</v>
      </c>
      <c r="H13" s="54"/>
      <c r="I13" s="54"/>
    </row>
    <row r="14" spans="1:9" ht="50.25" customHeight="1">
      <c r="A14" s="3">
        <v>1</v>
      </c>
      <c r="B14" s="4" t="s">
        <v>48</v>
      </c>
      <c r="C14" s="31" t="s">
        <v>49</v>
      </c>
      <c r="D14" s="5">
        <v>3000</v>
      </c>
      <c r="E14" s="5">
        <v>3000</v>
      </c>
      <c r="F14" s="5"/>
      <c r="G14" s="5"/>
      <c r="H14" s="5">
        <f>SUM(D14:G14)</f>
        <v>6000</v>
      </c>
      <c r="I14" s="4"/>
    </row>
    <row r="15" spans="1:9" ht="50.25" customHeight="1">
      <c r="A15" s="3">
        <v>2</v>
      </c>
      <c r="B15" s="4" t="s">
        <v>52</v>
      </c>
      <c r="C15" s="31" t="s">
        <v>53</v>
      </c>
      <c r="D15" s="5">
        <v>3000</v>
      </c>
      <c r="E15" s="5"/>
      <c r="F15" s="5"/>
      <c r="G15" s="5"/>
      <c r="H15" s="5">
        <f aca="true" t="shared" si="0" ref="H15:H22">SUM(D15:G15)</f>
        <v>3000</v>
      </c>
      <c r="I15" s="4"/>
    </row>
    <row r="16" spans="1:9" ht="50.25" customHeight="1">
      <c r="A16" s="3">
        <v>3</v>
      </c>
      <c r="B16" s="4" t="s">
        <v>54</v>
      </c>
      <c r="C16" s="31" t="s">
        <v>55</v>
      </c>
      <c r="D16" s="5"/>
      <c r="E16" s="5">
        <v>3000</v>
      </c>
      <c r="F16" s="5"/>
      <c r="G16" s="5"/>
      <c r="H16" s="5">
        <f t="shared" si="0"/>
        <v>3000</v>
      </c>
      <c r="I16" s="4"/>
    </row>
    <row r="17" spans="1:9" ht="50.25" customHeight="1">
      <c r="A17" s="3">
        <v>4</v>
      </c>
      <c r="B17" s="4"/>
      <c r="C17" s="46" t="s">
        <v>56</v>
      </c>
      <c r="D17" s="5"/>
      <c r="E17" s="5"/>
      <c r="F17" s="5"/>
      <c r="G17" s="5"/>
      <c r="H17" s="5">
        <f t="shared" si="0"/>
        <v>0</v>
      </c>
      <c r="I17" s="4"/>
    </row>
    <row r="18" spans="1:9" ht="50.25" customHeight="1">
      <c r="A18" s="3">
        <v>5</v>
      </c>
      <c r="B18" s="4"/>
      <c r="C18" s="31"/>
      <c r="D18" s="5"/>
      <c r="E18" s="5"/>
      <c r="F18" s="5"/>
      <c r="G18" s="5"/>
      <c r="H18" s="5">
        <f t="shared" si="0"/>
        <v>0</v>
      </c>
      <c r="I18" s="4"/>
    </row>
    <row r="19" spans="1:9" ht="50.25" customHeight="1">
      <c r="A19" s="3">
        <v>6</v>
      </c>
      <c r="B19" s="4"/>
      <c r="C19" s="31"/>
      <c r="D19" s="5"/>
      <c r="E19" s="5"/>
      <c r="F19" s="5"/>
      <c r="G19" s="5"/>
      <c r="H19" s="5">
        <f t="shared" si="0"/>
        <v>0</v>
      </c>
      <c r="I19" s="4"/>
    </row>
    <row r="20" spans="1:9" ht="50.25" customHeight="1">
      <c r="A20" s="3">
        <v>7</v>
      </c>
      <c r="B20" s="4"/>
      <c r="C20" s="31"/>
      <c r="D20" s="5"/>
      <c r="E20" s="5"/>
      <c r="F20" s="5"/>
      <c r="G20" s="5"/>
      <c r="H20" s="5">
        <f t="shared" si="0"/>
        <v>0</v>
      </c>
      <c r="I20" s="4"/>
    </row>
    <row r="21" spans="1:9" ht="50.25" customHeight="1">
      <c r="A21" s="3">
        <v>8</v>
      </c>
      <c r="B21" s="4"/>
      <c r="C21" s="31"/>
      <c r="D21" s="5"/>
      <c r="E21" s="5"/>
      <c r="F21" s="5"/>
      <c r="G21" s="5"/>
      <c r="H21" s="5">
        <f t="shared" si="0"/>
        <v>0</v>
      </c>
      <c r="I21" s="4"/>
    </row>
    <row r="22" spans="1:9" ht="50.25" customHeight="1">
      <c r="A22" s="3">
        <v>9</v>
      </c>
      <c r="B22" s="4"/>
      <c r="C22" s="31"/>
      <c r="D22" s="5"/>
      <c r="E22" s="5"/>
      <c r="F22" s="5"/>
      <c r="G22" s="5"/>
      <c r="H22" s="5">
        <f t="shared" si="0"/>
        <v>0</v>
      </c>
      <c r="I22" s="4"/>
    </row>
    <row r="23" spans="1:9" ht="50.25" customHeight="1">
      <c r="A23" s="3">
        <v>10</v>
      </c>
      <c r="B23" s="4"/>
      <c r="C23" s="31"/>
      <c r="D23" s="5"/>
      <c r="E23" s="5"/>
      <c r="F23" s="5"/>
      <c r="G23" s="5"/>
      <c r="H23" s="5">
        <f>SUM(D23:G23)</f>
        <v>0</v>
      </c>
      <c r="I23" s="4"/>
    </row>
    <row r="24" spans="1:9" ht="41.25" customHeight="1">
      <c r="A24" s="4"/>
      <c r="B24" s="9"/>
      <c r="C24" s="10"/>
      <c r="D24" s="11"/>
      <c r="E24" s="11"/>
      <c r="F24" s="11"/>
      <c r="G24" s="13" t="s">
        <v>37</v>
      </c>
      <c r="H24" s="5"/>
      <c r="I24" s="4"/>
    </row>
    <row r="26" spans="1:9" ht="14.25">
      <c r="A26" s="52" t="s">
        <v>85</v>
      </c>
      <c r="B26" s="52"/>
      <c r="C26" s="52"/>
      <c r="D26" s="52"/>
      <c r="E26" s="52"/>
      <c r="F26" s="52"/>
      <c r="G26" s="52"/>
      <c r="H26" s="52"/>
      <c r="I26" s="52"/>
    </row>
  </sheetData>
  <sheetProtection/>
  <mergeCells count="10">
    <mergeCell ref="A26:I26"/>
    <mergeCell ref="I12:I13"/>
    <mergeCell ref="D12:G12"/>
    <mergeCell ref="A1:I1"/>
    <mergeCell ref="A2:I2"/>
    <mergeCell ref="A12:A13"/>
    <mergeCell ref="B12:B13"/>
    <mergeCell ref="C12:C13"/>
    <mergeCell ref="H12:H13"/>
    <mergeCell ref="G5:I5"/>
  </mergeCells>
  <printOptions/>
  <pageMargins left="0.76" right="0.24" top="0.54" bottom="0.59" header="0.43" footer="0.5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9">
      <selection activeCell="J25" sqref="J25"/>
    </sheetView>
  </sheetViews>
  <sheetFormatPr defaultColWidth="9.00390625" defaultRowHeight="13.5"/>
  <cols>
    <col min="1" max="1" width="3.875" style="1" customWidth="1"/>
    <col min="2" max="2" width="16.875" style="1" customWidth="1"/>
    <col min="3" max="3" width="25.00390625" style="1" customWidth="1"/>
    <col min="4" max="4" width="16.125" style="1" customWidth="1"/>
    <col min="5" max="5" width="9.875" style="1" customWidth="1"/>
    <col min="6" max="6" width="11.00390625" style="1" customWidth="1"/>
    <col min="7" max="7" width="6.875" style="1" customWidth="1"/>
    <col min="8" max="16384" width="9.00390625" style="1" customWidth="1"/>
  </cols>
  <sheetData>
    <row r="1" spans="1:7" ht="18.75">
      <c r="A1" s="58" t="s">
        <v>81</v>
      </c>
      <c r="B1" s="58"/>
      <c r="C1" s="58"/>
      <c r="D1" s="58"/>
      <c r="E1" s="58"/>
      <c r="F1" s="58"/>
      <c r="G1" s="58"/>
    </row>
    <row r="2" spans="1:7" ht="18.75">
      <c r="A2" s="58" t="s">
        <v>9</v>
      </c>
      <c r="B2" s="58"/>
      <c r="C2" s="58"/>
      <c r="D2" s="58"/>
      <c r="E2" s="58"/>
      <c r="F2" s="58"/>
      <c r="G2" s="58"/>
    </row>
    <row r="3" spans="1:7" ht="18.75">
      <c r="A3" s="6"/>
      <c r="B3" s="6"/>
      <c r="C3" s="6"/>
      <c r="D3" s="6"/>
      <c r="E3" s="6"/>
      <c r="F3" s="6"/>
      <c r="G3" s="6"/>
    </row>
    <row r="5" spans="1:7" ht="22.5" customHeight="1">
      <c r="A5" s="7" t="s">
        <v>57</v>
      </c>
      <c r="B5" s="8"/>
      <c r="C5" s="8"/>
      <c r="D5" s="35" t="s">
        <v>38</v>
      </c>
      <c r="E5" s="63" t="s">
        <v>58</v>
      </c>
      <c r="F5" s="63"/>
      <c r="G5" s="63"/>
    </row>
    <row r="6" ht="22.5" customHeight="1"/>
    <row r="7" spans="1:7" ht="22.5" customHeight="1">
      <c r="A7" s="16" t="s">
        <v>82</v>
      </c>
      <c r="B7" s="17"/>
      <c r="C7" s="17"/>
      <c r="D7" s="17"/>
      <c r="G7" s="17"/>
    </row>
    <row r="8" spans="1:7" ht="22.5" customHeight="1">
      <c r="A8" s="16"/>
      <c r="B8" s="17"/>
      <c r="C8" s="47" t="s">
        <v>45</v>
      </c>
      <c r="F8" s="16"/>
      <c r="G8" s="17"/>
    </row>
    <row r="9" ht="22.5" customHeight="1">
      <c r="A9" s="16" t="s">
        <v>80</v>
      </c>
    </row>
    <row r="11" spans="1:7" ht="13.5">
      <c r="A11" s="1" t="s">
        <v>1</v>
      </c>
      <c r="G11" s="2"/>
    </row>
    <row r="12" spans="1:7" ht="25.5" customHeight="1">
      <c r="A12" s="53" t="s">
        <v>8</v>
      </c>
      <c r="B12" s="59" t="s">
        <v>2</v>
      </c>
      <c r="C12" s="61" t="s">
        <v>32</v>
      </c>
      <c r="D12" s="55" t="s">
        <v>35</v>
      </c>
      <c r="E12" s="56"/>
      <c r="F12" s="57"/>
      <c r="G12" s="53" t="s">
        <v>3</v>
      </c>
    </row>
    <row r="13" spans="1:7" ht="30.75" customHeight="1">
      <c r="A13" s="54"/>
      <c r="B13" s="60"/>
      <c r="C13" s="60"/>
      <c r="D13" s="3" t="s">
        <v>33</v>
      </c>
      <c r="E13" s="3" t="s">
        <v>34</v>
      </c>
      <c r="F13" s="3" t="s">
        <v>17</v>
      </c>
      <c r="G13" s="54"/>
    </row>
    <row r="14" spans="1:7" ht="43.5" customHeight="1">
      <c r="A14" s="3">
        <v>1</v>
      </c>
      <c r="B14" s="4" t="s">
        <v>48</v>
      </c>
      <c r="C14" s="31" t="s">
        <v>49</v>
      </c>
      <c r="D14" s="33" t="s">
        <v>59</v>
      </c>
      <c r="E14" s="5">
        <v>230</v>
      </c>
      <c r="F14" s="5">
        <v>460</v>
      </c>
      <c r="G14" s="4"/>
    </row>
    <row r="15" spans="1:7" ht="43.5" customHeight="1">
      <c r="A15" s="3">
        <v>2</v>
      </c>
      <c r="B15" s="4" t="s">
        <v>52</v>
      </c>
      <c r="C15" s="31" t="s">
        <v>53</v>
      </c>
      <c r="D15" s="33" t="s">
        <v>60</v>
      </c>
      <c r="E15" s="5">
        <v>290</v>
      </c>
      <c r="F15" s="5">
        <v>580</v>
      </c>
      <c r="G15" s="4"/>
    </row>
    <row r="16" spans="1:7" ht="43.5" customHeight="1">
      <c r="A16" s="3">
        <v>3</v>
      </c>
      <c r="B16" s="4" t="s">
        <v>54</v>
      </c>
      <c r="C16" s="31" t="s">
        <v>55</v>
      </c>
      <c r="D16" s="33" t="s">
        <v>61</v>
      </c>
      <c r="E16" s="5">
        <v>460</v>
      </c>
      <c r="F16" s="5">
        <v>920</v>
      </c>
      <c r="G16" s="4"/>
    </row>
    <row r="17" spans="1:7" ht="43.5" customHeight="1">
      <c r="A17" s="3">
        <v>4</v>
      </c>
      <c r="B17" s="4"/>
      <c r="C17" s="46" t="s">
        <v>56</v>
      </c>
      <c r="D17" s="33" t="s">
        <v>36</v>
      </c>
      <c r="E17" s="5"/>
      <c r="F17" s="5"/>
      <c r="G17" s="4"/>
    </row>
    <row r="18" spans="1:7" ht="43.5" customHeight="1">
      <c r="A18" s="3">
        <v>5</v>
      </c>
      <c r="B18" s="4"/>
      <c r="C18" s="4"/>
      <c r="D18" s="33" t="s">
        <v>36</v>
      </c>
      <c r="E18" s="5"/>
      <c r="F18" s="5"/>
      <c r="G18" s="4"/>
    </row>
    <row r="19" spans="1:7" ht="43.5" customHeight="1">
      <c r="A19" s="3">
        <v>6</v>
      </c>
      <c r="B19" s="4"/>
      <c r="C19" s="4"/>
      <c r="D19" s="33" t="s">
        <v>36</v>
      </c>
      <c r="E19" s="5"/>
      <c r="F19" s="5"/>
      <c r="G19" s="4"/>
    </row>
    <row r="20" spans="1:7" ht="43.5" customHeight="1">
      <c r="A20" s="3">
        <v>7</v>
      </c>
      <c r="B20" s="4"/>
      <c r="C20" s="4"/>
      <c r="D20" s="33" t="s">
        <v>36</v>
      </c>
      <c r="E20" s="5"/>
      <c r="F20" s="5"/>
      <c r="G20" s="4"/>
    </row>
    <row r="21" spans="1:7" ht="43.5" customHeight="1">
      <c r="A21" s="3">
        <v>8</v>
      </c>
      <c r="B21" s="4"/>
      <c r="C21" s="4"/>
      <c r="D21" s="33" t="s">
        <v>36</v>
      </c>
      <c r="E21" s="5"/>
      <c r="F21" s="5"/>
      <c r="G21" s="4"/>
    </row>
    <row r="22" spans="1:7" ht="43.5" customHeight="1">
      <c r="A22" s="3">
        <v>9</v>
      </c>
      <c r="B22" s="4"/>
      <c r="C22" s="4"/>
      <c r="D22" s="33" t="s">
        <v>36</v>
      </c>
      <c r="E22" s="5"/>
      <c r="F22" s="5"/>
      <c r="G22" s="4"/>
    </row>
    <row r="23" spans="1:7" ht="43.5" customHeight="1">
      <c r="A23" s="3">
        <v>10</v>
      </c>
      <c r="B23" s="4"/>
      <c r="C23" s="4"/>
      <c r="D23" s="33" t="s">
        <v>36</v>
      </c>
      <c r="E23" s="5"/>
      <c r="F23" s="5"/>
      <c r="G23" s="4"/>
    </row>
    <row r="24" spans="1:7" ht="41.25" customHeight="1">
      <c r="A24" s="4"/>
      <c r="B24" s="9"/>
      <c r="C24" s="10"/>
      <c r="D24" s="34"/>
      <c r="E24" s="13" t="s">
        <v>37</v>
      </c>
      <c r="F24" s="11"/>
      <c r="G24" s="4"/>
    </row>
    <row r="25" ht="15.75" customHeight="1"/>
    <row r="26" spans="1:7" ht="14.25">
      <c r="A26" s="52" t="s">
        <v>83</v>
      </c>
      <c r="B26" s="52"/>
      <c r="C26" s="52"/>
      <c r="D26" s="52"/>
      <c r="E26" s="52"/>
      <c r="F26" s="52"/>
      <c r="G26" s="52"/>
    </row>
  </sheetData>
  <sheetProtection/>
  <mergeCells count="9">
    <mergeCell ref="A26:G26"/>
    <mergeCell ref="G12:G13"/>
    <mergeCell ref="A1:G1"/>
    <mergeCell ref="A2:G2"/>
    <mergeCell ref="A12:A13"/>
    <mergeCell ref="B12:B13"/>
    <mergeCell ref="C12:C13"/>
    <mergeCell ref="D12:F12"/>
    <mergeCell ref="E5:G5"/>
  </mergeCells>
  <printOptions horizontalCentered="1"/>
  <pageMargins left="0.7" right="0.275590551181102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22">
      <selection activeCell="A27" sqref="A27:F27"/>
    </sheetView>
  </sheetViews>
  <sheetFormatPr defaultColWidth="9.00390625" defaultRowHeight="13.5"/>
  <cols>
    <col min="1" max="1" width="5.00390625" style="1" customWidth="1"/>
    <col min="2" max="2" width="11.75390625" style="1" customWidth="1"/>
    <col min="3" max="3" width="29.00390625" style="1" customWidth="1"/>
    <col min="4" max="4" width="10.75390625" style="1" customWidth="1"/>
    <col min="5" max="5" width="9.25390625" style="1" customWidth="1"/>
    <col min="6" max="6" width="14.625" style="1" customWidth="1"/>
    <col min="7" max="16384" width="9.00390625" style="1" customWidth="1"/>
  </cols>
  <sheetData>
    <row r="1" spans="1:7" ht="18.75">
      <c r="A1" s="58" t="s">
        <v>81</v>
      </c>
      <c r="B1" s="58"/>
      <c r="C1" s="58"/>
      <c r="D1" s="58"/>
      <c r="E1" s="58"/>
      <c r="F1" s="58"/>
      <c r="G1" s="50"/>
    </row>
    <row r="2" spans="1:6" ht="18.75">
      <c r="A2" s="58" t="s">
        <v>11</v>
      </c>
      <c r="B2" s="58"/>
      <c r="C2" s="58"/>
      <c r="D2" s="58"/>
      <c r="E2" s="58"/>
      <c r="F2" s="58"/>
    </row>
    <row r="3" spans="1:6" ht="18.75">
      <c r="A3" s="6"/>
      <c r="B3" s="6"/>
      <c r="C3" s="6"/>
      <c r="D3" s="6"/>
      <c r="E3" s="6"/>
      <c r="F3" s="6"/>
    </row>
    <row r="5" spans="1:6" ht="22.5" customHeight="1">
      <c r="A5" s="7" t="s">
        <v>57</v>
      </c>
      <c r="B5" s="8"/>
      <c r="C5" s="8"/>
      <c r="D5" s="35" t="s">
        <v>38</v>
      </c>
      <c r="E5" s="64" t="s">
        <v>47</v>
      </c>
      <c r="F5" s="64"/>
    </row>
    <row r="6" ht="22.5" customHeight="1"/>
    <row r="7" spans="1:6" ht="22.5" customHeight="1">
      <c r="A7" s="16" t="s">
        <v>86</v>
      </c>
      <c r="B7" s="17"/>
      <c r="C7" s="17"/>
      <c r="F7" s="17"/>
    </row>
    <row r="8" spans="1:6" ht="22.5" customHeight="1">
      <c r="A8" s="16"/>
      <c r="B8" s="17"/>
      <c r="C8" s="17"/>
      <c r="D8" s="16"/>
      <c r="F8" s="17"/>
    </row>
    <row r="9" ht="22.5" customHeight="1">
      <c r="A9" s="16" t="s">
        <v>80</v>
      </c>
    </row>
    <row r="11" ht="13.5">
      <c r="A11" s="1" t="s">
        <v>1</v>
      </c>
    </row>
    <row r="12" spans="1:6" ht="41.25" customHeight="1">
      <c r="A12" s="14" t="s">
        <v>12</v>
      </c>
      <c r="B12" s="14" t="s">
        <v>13</v>
      </c>
      <c r="C12" s="14" t="s">
        <v>14</v>
      </c>
      <c r="D12" s="15" t="s">
        <v>15</v>
      </c>
      <c r="E12" s="15" t="s">
        <v>16</v>
      </c>
      <c r="F12" s="15" t="s">
        <v>17</v>
      </c>
    </row>
    <row r="13" spans="1:6" ht="41.25" customHeight="1">
      <c r="A13" s="3">
        <v>1</v>
      </c>
      <c r="B13" s="48">
        <v>40048</v>
      </c>
      <c r="C13" s="3" t="s">
        <v>62</v>
      </c>
      <c r="D13" s="5">
        <v>800</v>
      </c>
      <c r="E13" s="18">
        <v>38</v>
      </c>
      <c r="F13" s="5">
        <f>D13*E13</f>
        <v>30400</v>
      </c>
    </row>
    <row r="14" spans="1:6" ht="41.25" customHeight="1">
      <c r="A14" s="3">
        <v>2</v>
      </c>
      <c r="B14" s="48">
        <v>40049</v>
      </c>
      <c r="C14" s="3" t="s">
        <v>62</v>
      </c>
      <c r="D14" s="5">
        <v>800</v>
      </c>
      <c r="E14" s="18">
        <v>54</v>
      </c>
      <c r="F14" s="5">
        <f aca="true" t="shared" si="0" ref="F14:F22">D14*E14</f>
        <v>43200</v>
      </c>
    </row>
    <row r="15" spans="1:6" ht="41.25" customHeight="1">
      <c r="A15" s="3">
        <v>3</v>
      </c>
      <c r="B15" s="4"/>
      <c r="C15" s="4"/>
      <c r="D15" s="5"/>
      <c r="E15" s="18"/>
      <c r="F15" s="5">
        <f t="shared" si="0"/>
        <v>0</v>
      </c>
    </row>
    <row r="16" spans="1:6" ht="41.25" customHeight="1">
      <c r="A16" s="3">
        <v>4</v>
      </c>
      <c r="B16" s="4"/>
      <c r="C16" s="4"/>
      <c r="D16" s="5"/>
      <c r="E16" s="18"/>
      <c r="F16" s="5">
        <f t="shared" si="0"/>
        <v>0</v>
      </c>
    </row>
    <row r="17" spans="1:6" ht="41.25" customHeight="1">
      <c r="A17" s="3">
        <v>5</v>
      </c>
      <c r="B17" s="4"/>
      <c r="C17" s="4"/>
      <c r="D17" s="5"/>
      <c r="E17" s="18"/>
      <c r="F17" s="5">
        <f t="shared" si="0"/>
        <v>0</v>
      </c>
    </row>
    <row r="18" spans="1:6" ht="41.25" customHeight="1">
      <c r="A18" s="3">
        <v>6</v>
      </c>
      <c r="B18" s="4"/>
      <c r="C18" s="4"/>
      <c r="D18" s="5"/>
      <c r="E18" s="18"/>
      <c r="F18" s="5">
        <f t="shared" si="0"/>
        <v>0</v>
      </c>
    </row>
    <row r="19" spans="1:6" ht="41.25" customHeight="1">
      <c r="A19" s="3">
        <v>7</v>
      </c>
      <c r="B19" s="4"/>
      <c r="C19" s="4"/>
      <c r="D19" s="5"/>
      <c r="E19" s="18"/>
      <c r="F19" s="5">
        <f t="shared" si="0"/>
        <v>0</v>
      </c>
    </row>
    <row r="20" spans="1:6" ht="41.25" customHeight="1">
      <c r="A20" s="3">
        <v>8</v>
      </c>
      <c r="B20" s="4"/>
      <c r="C20" s="4"/>
      <c r="D20" s="5"/>
      <c r="E20" s="18"/>
      <c r="F20" s="5">
        <f t="shared" si="0"/>
        <v>0</v>
      </c>
    </row>
    <row r="21" spans="1:6" ht="41.25" customHeight="1">
      <c r="A21" s="3">
        <v>9</v>
      </c>
      <c r="B21" s="4"/>
      <c r="C21" s="4"/>
      <c r="D21" s="5"/>
      <c r="E21" s="18"/>
      <c r="F21" s="5">
        <f t="shared" si="0"/>
        <v>0</v>
      </c>
    </row>
    <row r="22" spans="1:6" ht="41.25" customHeight="1">
      <c r="A22" s="3">
        <v>10</v>
      </c>
      <c r="B22" s="4"/>
      <c r="C22" s="4"/>
      <c r="D22" s="5"/>
      <c r="E22" s="18"/>
      <c r="F22" s="5">
        <f t="shared" si="0"/>
        <v>0</v>
      </c>
    </row>
    <row r="23" spans="1:6" ht="41.25" customHeight="1">
      <c r="A23" s="4"/>
      <c r="B23" s="9"/>
      <c r="C23" s="10"/>
      <c r="D23" s="11"/>
      <c r="E23" s="15" t="s">
        <v>18</v>
      </c>
      <c r="F23" s="12">
        <f>SUM(F13:F22)</f>
        <v>73600</v>
      </c>
    </row>
    <row r="25" ht="13.5">
      <c r="F25" s="30" t="s">
        <v>22</v>
      </c>
    </row>
    <row r="27" spans="1:7" ht="14.25">
      <c r="A27" s="52" t="s">
        <v>87</v>
      </c>
      <c r="B27" s="52"/>
      <c r="C27" s="52"/>
      <c r="D27" s="52"/>
      <c r="E27" s="52"/>
      <c r="F27" s="52"/>
      <c r="G27" s="51"/>
    </row>
  </sheetData>
  <sheetProtection/>
  <mergeCells count="4">
    <mergeCell ref="A2:F2"/>
    <mergeCell ref="A1:F1"/>
    <mergeCell ref="E5:F5"/>
    <mergeCell ref="A27:F27"/>
  </mergeCells>
  <printOptions horizontalCentered="1"/>
  <pageMargins left="0.7874015748031497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22">
      <selection activeCell="A27" sqref="A27:F27"/>
    </sheetView>
  </sheetViews>
  <sheetFormatPr defaultColWidth="9.00390625" defaultRowHeight="13.5"/>
  <cols>
    <col min="1" max="1" width="5.00390625" style="1" customWidth="1"/>
    <col min="2" max="2" width="11.75390625" style="1" customWidth="1"/>
    <col min="3" max="3" width="29.00390625" style="1" customWidth="1"/>
    <col min="4" max="4" width="10.75390625" style="1" customWidth="1"/>
    <col min="5" max="5" width="9.25390625" style="1" customWidth="1"/>
    <col min="6" max="6" width="14.625" style="1" customWidth="1"/>
    <col min="7" max="16384" width="9.00390625" style="1" customWidth="1"/>
  </cols>
  <sheetData>
    <row r="1" spans="1:7" ht="18.75">
      <c r="A1" s="58" t="s">
        <v>81</v>
      </c>
      <c r="B1" s="58"/>
      <c r="C1" s="58"/>
      <c r="D1" s="58"/>
      <c r="E1" s="58"/>
      <c r="F1" s="58"/>
      <c r="G1" s="50"/>
    </row>
    <row r="2" spans="1:6" ht="18.75">
      <c r="A2" s="58" t="s">
        <v>20</v>
      </c>
      <c r="B2" s="58"/>
      <c r="C2" s="58"/>
      <c r="D2" s="58"/>
      <c r="E2" s="58"/>
      <c r="F2" s="58"/>
    </row>
    <row r="3" spans="1:6" ht="18.75">
      <c r="A3" s="6"/>
      <c r="B3" s="6"/>
      <c r="C3" s="6"/>
      <c r="D3" s="6"/>
      <c r="E3" s="6"/>
      <c r="F3" s="6"/>
    </row>
    <row r="5" spans="1:6" ht="22.5" customHeight="1">
      <c r="A5" s="7" t="s">
        <v>57</v>
      </c>
      <c r="B5" s="8"/>
      <c r="C5" s="8"/>
      <c r="D5" s="36" t="s">
        <v>38</v>
      </c>
      <c r="E5" s="65" t="s">
        <v>63</v>
      </c>
      <c r="F5" s="65"/>
    </row>
    <row r="6" ht="22.5" customHeight="1"/>
    <row r="7" spans="1:6" ht="22.5" customHeight="1">
      <c r="A7" s="16" t="s">
        <v>86</v>
      </c>
      <c r="B7" s="17"/>
      <c r="C7" s="17"/>
      <c r="F7" s="17"/>
    </row>
    <row r="8" spans="1:6" ht="22.5" customHeight="1">
      <c r="A8" s="16"/>
      <c r="B8" s="17"/>
      <c r="C8" s="17"/>
      <c r="D8" s="16"/>
      <c r="F8" s="17"/>
    </row>
    <row r="9" ht="22.5" customHeight="1">
      <c r="A9" s="16" t="s">
        <v>80</v>
      </c>
    </row>
    <row r="11" ht="13.5">
      <c r="A11" s="1" t="s">
        <v>1</v>
      </c>
    </row>
    <row r="12" spans="1:6" ht="41.25" customHeight="1">
      <c r="A12" s="14" t="s">
        <v>19</v>
      </c>
      <c r="B12" s="14" t="s">
        <v>13</v>
      </c>
      <c r="C12" s="14" t="s">
        <v>14</v>
      </c>
      <c r="D12" s="15" t="s">
        <v>15</v>
      </c>
      <c r="E12" s="15" t="s">
        <v>16</v>
      </c>
      <c r="F12" s="15" t="s">
        <v>17</v>
      </c>
    </row>
    <row r="13" spans="1:6" ht="41.25" customHeight="1">
      <c r="A13" s="3">
        <v>1</v>
      </c>
      <c r="B13" s="48">
        <v>40046</v>
      </c>
      <c r="C13" s="4" t="s">
        <v>64</v>
      </c>
      <c r="D13" s="5">
        <v>4000</v>
      </c>
      <c r="E13" s="18">
        <v>15</v>
      </c>
      <c r="F13" s="5">
        <v>63000</v>
      </c>
    </row>
    <row r="14" spans="1:6" ht="41.25" customHeight="1">
      <c r="A14" s="3">
        <v>2</v>
      </c>
      <c r="B14" s="48">
        <v>40045</v>
      </c>
      <c r="C14" s="4" t="s">
        <v>65</v>
      </c>
      <c r="D14" s="5">
        <v>800</v>
      </c>
      <c r="E14" s="18">
        <v>15</v>
      </c>
      <c r="F14" s="5">
        <v>12600</v>
      </c>
    </row>
    <row r="15" spans="1:6" ht="41.25" customHeight="1">
      <c r="A15" s="3">
        <v>3</v>
      </c>
      <c r="B15" s="48">
        <v>40040</v>
      </c>
      <c r="C15" s="31" t="s">
        <v>66</v>
      </c>
      <c r="D15" s="5"/>
      <c r="E15" s="18"/>
      <c r="F15" s="5">
        <v>4830</v>
      </c>
    </row>
    <row r="16" spans="1:6" ht="41.25" customHeight="1">
      <c r="A16" s="3">
        <v>4</v>
      </c>
      <c r="B16" s="48">
        <v>40035</v>
      </c>
      <c r="C16" s="4" t="s">
        <v>67</v>
      </c>
      <c r="D16" s="5">
        <v>120</v>
      </c>
      <c r="E16" s="18">
        <v>90</v>
      </c>
      <c r="F16" s="5">
        <v>11340</v>
      </c>
    </row>
    <row r="17" spans="1:6" ht="41.25" customHeight="1">
      <c r="A17" s="3">
        <v>5</v>
      </c>
      <c r="B17" s="4"/>
      <c r="C17" s="4"/>
      <c r="D17" s="5"/>
      <c r="E17" s="18"/>
      <c r="F17" s="5">
        <f aca="true" t="shared" si="0" ref="F17:F22">D17*E17</f>
        <v>0</v>
      </c>
    </row>
    <row r="18" spans="1:6" ht="41.25" customHeight="1">
      <c r="A18" s="3">
        <v>6</v>
      </c>
      <c r="B18" s="4"/>
      <c r="C18" s="4"/>
      <c r="D18" s="5"/>
      <c r="E18" s="18"/>
      <c r="F18" s="5">
        <f t="shared" si="0"/>
        <v>0</v>
      </c>
    </row>
    <row r="19" spans="1:6" ht="41.25" customHeight="1">
      <c r="A19" s="3">
        <v>7</v>
      </c>
      <c r="B19" s="4"/>
      <c r="C19" s="4"/>
      <c r="D19" s="5"/>
      <c r="E19" s="18"/>
      <c r="F19" s="5">
        <f t="shared" si="0"/>
        <v>0</v>
      </c>
    </row>
    <row r="20" spans="1:6" ht="41.25" customHeight="1">
      <c r="A20" s="3">
        <v>8</v>
      </c>
      <c r="B20" s="4"/>
      <c r="C20" s="4"/>
      <c r="D20" s="5"/>
      <c r="E20" s="18"/>
      <c r="F20" s="5">
        <f t="shared" si="0"/>
        <v>0</v>
      </c>
    </row>
    <row r="21" spans="1:6" ht="41.25" customHeight="1">
      <c r="A21" s="3">
        <v>9</v>
      </c>
      <c r="B21" s="4"/>
      <c r="C21" s="4"/>
      <c r="D21" s="5"/>
      <c r="E21" s="18"/>
      <c r="F21" s="5">
        <f t="shared" si="0"/>
        <v>0</v>
      </c>
    </row>
    <row r="22" spans="1:6" ht="41.25" customHeight="1">
      <c r="A22" s="3">
        <v>10</v>
      </c>
      <c r="B22" s="4"/>
      <c r="C22" s="4"/>
      <c r="D22" s="5"/>
      <c r="E22" s="18"/>
      <c r="F22" s="5">
        <f t="shared" si="0"/>
        <v>0</v>
      </c>
    </row>
    <row r="23" spans="1:6" ht="41.25" customHeight="1">
      <c r="A23" s="4"/>
      <c r="B23" s="9"/>
      <c r="C23" s="10"/>
      <c r="D23" s="11"/>
      <c r="E23" s="15" t="s">
        <v>18</v>
      </c>
      <c r="F23" s="12">
        <f>SUM(F13:F22)</f>
        <v>91770</v>
      </c>
    </row>
    <row r="25" ht="13.5">
      <c r="F25" s="30" t="s">
        <v>22</v>
      </c>
    </row>
    <row r="26" ht="22.5" customHeight="1">
      <c r="F26" s="30"/>
    </row>
    <row r="27" spans="1:6" ht="14.25">
      <c r="A27" s="52" t="s">
        <v>92</v>
      </c>
      <c r="B27" s="52"/>
      <c r="C27" s="52"/>
      <c r="D27" s="52"/>
      <c r="E27" s="52"/>
      <c r="F27" s="52"/>
    </row>
  </sheetData>
  <sheetProtection/>
  <mergeCells count="4">
    <mergeCell ref="A2:F2"/>
    <mergeCell ref="E5:F5"/>
    <mergeCell ref="A1:F1"/>
    <mergeCell ref="A27:F2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22">
      <selection activeCell="C36" sqref="C36"/>
    </sheetView>
  </sheetViews>
  <sheetFormatPr defaultColWidth="9.00390625" defaultRowHeight="13.5"/>
  <cols>
    <col min="1" max="1" width="5.00390625" style="1" customWidth="1"/>
    <col min="2" max="2" width="11.75390625" style="1" customWidth="1"/>
    <col min="3" max="3" width="29.00390625" style="1" customWidth="1"/>
    <col min="4" max="4" width="10.75390625" style="1" customWidth="1"/>
    <col min="5" max="5" width="9.25390625" style="1" customWidth="1"/>
    <col min="6" max="6" width="14.625" style="1" customWidth="1"/>
    <col min="7" max="16384" width="9.00390625" style="1" customWidth="1"/>
  </cols>
  <sheetData>
    <row r="1" spans="1:7" ht="18.75">
      <c r="A1" s="58" t="s">
        <v>81</v>
      </c>
      <c r="B1" s="58"/>
      <c r="C1" s="58"/>
      <c r="D1" s="58"/>
      <c r="E1" s="58"/>
      <c r="F1" s="58"/>
      <c r="G1" s="50"/>
    </row>
    <row r="2" spans="1:6" ht="18.75">
      <c r="A2" s="58" t="s">
        <v>21</v>
      </c>
      <c r="B2" s="58"/>
      <c r="C2" s="58"/>
      <c r="D2" s="58"/>
      <c r="E2" s="58"/>
      <c r="F2" s="58"/>
    </row>
    <row r="3" spans="1:6" ht="18.75">
      <c r="A3" s="6"/>
      <c r="B3" s="6"/>
      <c r="C3" s="6"/>
      <c r="D3" s="6"/>
      <c r="E3" s="6"/>
      <c r="F3" s="6"/>
    </row>
    <row r="5" spans="1:6" ht="22.5" customHeight="1">
      <c r="A5" s="7" t="s">
        <v>57</v>
      </c>
      <c r="B5" s="8"/>
      <c r="C5" s="8"/>
      <c r="D5" s="36" t="s">
        <v>38</v>
      </c>
      <c r="E5" s="65" t="s">
        <v>47</v>
      </c>
      <c r="F5" s="65"/>
    </row>
    <row r="6" ht="22.5" customHeight="1"/>
    <row r="7" spans="1:6" ht="22.5" customHeight="1">
      <c r="A7" s="16" t="s">
        <v>86</v>
      </c>
      <c r="B7" s="17"/>
      <c r="C7" s="17"/>
      <c r="F7" s="17"/>
    </row>
    <row r="8" spans="1:6" ht="22.5" customHeight="1">
      <c r="A8" s="16"/>
      <c r="B8" s="17"/>
      <c r="C8" s="17"/>
      <c r="D8" s="16"/>
      <c r="F8" s="17"/>
    </row>
    <row r="9" ht="22.5" customHeight="1">
      <c r="A9" s="16" t="s">
        <v>80</v>
      </c>
    </row>
    <row r="11" ht="13.5">
      <c r="A11" s="1" t="s">
        <v>1</v>
      </c>
    </row>
    <row r="12" spans="1:6" ht="41.25" customHeight="1">
      <c r="A12" s="14" t="s">
        <v>19</v>
      </c>
      <c r="B12" s="14" t="s">
        <v>13</v>
      </c>
      <c r="C12" s="14" t="s">
        <v>14</v>
      </c>
      <c r="D12" s="15" t="s">
        <v>15</v>
      </c>
      <c r="E12" s="15" t="s">
        <v>16</v>
      </c>
      <c r="F12" s="15" t="s">
        <v>17</v>
      </c>
    </row>
    <row r="13" spans="1:6" ht="41.25" customHeight="1">
      <c r="A13" s="3">
        <v>1</v>
      </c>
      <c r="B13" s="48">
        <v>40005</v>
      </c>
      <c r="C13" s="4" t="s">
        <v>76</v>
      </c>
      <c r="D13" s="5">
        <v>80</v>
      </c>
      <c r="E13" s="18">
        <v>5</v>
      </c>
      <c r="F13" s="5">
        <f aca="true" t="shared" si="0" ref="F13:F22">D13*E13</f>
        <v>400</v>
      </c>
    </row>
    <row r="14" spans="1:6" ht="41.25" customHeight="1">
      <c r="A14" s="3">
        <v>2</v>
      </c>
      <c r="B14" s="48">
        <v>40049</v>
      </c>
      <c r="C14" s="4" t="s">
        <v>77</v>
      </c>
      <c r="D14" s="5">
        <v>100</v>
      </c>
      <c r="E14" s="18">
        <v>16</v>
      </c>
      <c r="F14" s="5">
        <f t="shared" si="0"/>
        <v>1600</v>
      </c>
    </row>
    <row r="15" spans="1:6" ht="41.25" customHeight="1">
      <c r="A15" s="3">
        <v>3</v>
      </c>
      <c r="B15" s="48">
        <v>40049</v>
      </c>
      <c r="C15" s="4" t="s">
        <v>78</v>
      </c>
      <c r="D15" s="5"/>
      <c r="E15" s="18"/>
      <c r="F15" s="5">
        <v>52500</v>
      </c>
    </row>
    <row r="16" spans="1:6" ht="41.25" customHeight="1">
      <c r="A16" s="3">
        <v>4</v>
      </c>
      <c r="B16" s="48">
        <v>40048</v>
      </c>
      <c r="C16" s="4" t="s">
        <v>79</v>
      </c>
      <c r="D16" s="5"/>
      <c r="E16" s="18"/>
      <c r="F16" s="5">
        <v>1600</v>
      </c>
    </row>
    <row r="17" spans="1:6" ht="41.25" customHeight="1">
      <c r="A17" s="3">
        <v>5</v>
      </c>
      <c r="B17" s="48">
        <v>40049</v>
      </c>
      <c r="C17" s="4" t="s">
        <v>79</v>
      </c>
      <c r="D17" s="5"/>
      <c r="E17" s="18"/>
      <c r="F17" s="5">
        <v>1600</v>
      </c>
    </row>
    <row r="18" spans="1:6" ht="41.25" customHeight="1">
      <c r="A18" s="3">
        <v>6</v>
      </c>
      <c r="B18" s="4"/>
      <c r="C18" s="4"/>
      <c r="D18" s="5"/>
      <c r="E18" s="18"/>
      <c r="F18" s="5">
        <f t="shared" si="0"/>
        <v>0</v>
      </c>
    </row>
    <row r="19" spans="1:6" ht="41.25" customHeight="1">
      <c r="A19" s="3">
        <v>7</v>
      </c>
      <c r="B19" s="4"/>
      <c r="C19" s="4"/>
      <c r="D19" s="5"/>
      <c r="E19" s="18"/>
      <c r="F19" s="5">
        <f t="shared" si="0"/>
        <v>0</v>
      </c>
    </row>
    <row r="20" spans="1:6" ht="41.25" customHeight="1">
      <c r="A20" s="3">
        <v>8</v>
      </c>
      <c r="B20" s="4"/>
      <c r="C20" s="4"/>
      <c r="D20" s="5"/>
      <c r="E20" s="18"/>
      <c r="F20" s="5">
        <f t="shared" si="0"/>
        <v>0</v>
      </c>
    </row>
    <row r="21" spans="1:6" ht="41.25" customHeight="1">
      <c r="A21" s="3">
        <v>9</v>
      </c>
      <c r="B21" s="4"/>
      <c r="C21" s="4"/>
      <c r="D21" s="5"/>
      <c r="E21" s="18"/>
      <c r="F21" s="5">
        <f t="shared" si="0"/>
        <v>0</v>
      </c>
    </row>
    <row r="22" spans="1:6" ht="41.25" customHeight="1">
      <c r="A22" s="3">
        <v>10</v>
      </c>
      <c r="B22" s="4"/>
      <c r="C22" s="4"/>
      <c r="D22" s="5"/>
      <c r="E22" s="18"/>
      <c r="F22" s="5">
        <f t="shared" si="0"/>
        <v>0</v>
      </c>
    </row>
    <row r="23" spans="1:6" ht="41.25" customHeight="1">
      <c r="A23" s="4"/>
      <c r="B23" s="9"/>
      <c r="C23" s="10"/>
      <c r="D23" s="11"/>
      <c r="E23" s="15" t="s">
        <v>18</v>
      </c>
      <c r="F23" s="12">
        <f>SUM(F13:F22)</f>
        <v>57700</v>
      </c>
    </row>
    <row r="25" ht="17.25" customHeight="1">
      <c r="F25" s="30" t="s">
        <v>22</v>
      </c>
    </row>
    <row r="26" ht="15" customHeight="1">
      <c r="F26" s="30"/>
    </row>
    <row r="27" spans="1:6" ht="14.25">
      <c r="A27" s="52" t="s">
        <v>89</v>
      </c>
      <c r="B27" s="52"/>
      <c r="C27" s="52"/>
      <c r="D27" s="52"/>
      <c r="E27" s="52"/>
      <c r="F27" s="52"/>
    </row>
  </sheetData>
  <sheetProtection/>
  <mergeCells count="4">
    <mergeCell ref="A2:F2"/>
    <mergeCell ref="E5:F5"/>
    <mergeCell ref="A1:F1"/>
    <mergeCell ref="A27:F2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22">
      <selection activeCell="C34" sqref="C34"/>
    </sheetView>
  </sheetViews>
  <sheetFormatPr defaultColWidth="9.00390625" defaultRowHeight="13.5"/>
  <cols>
    <col min="1" max="1" width="22.625" style="0" customWidth="1"/>
    <col min="3" max="3" width="9.25390625" style="0" customWidth="1"/>
    <col min="4" max="4" width="11.625" style="0" customWidth="1"/>
    <col min="5" max="5" width="12.50390625" style="0" customWidth="1"/>
    <col min="6" max="6" width="16.25390625" style="0" customWidth="1"/>
  </cols>
  <sheetData>
    <row r="1" spans="1:7" s="1" customFormat="1" ht="18.75">
      <c r="A1" s="58" t="s">
        <v>81</v>
      </c>
      <c r="B1" s="58"/>
      <c r="C1" s="58"/>
      <c r="D1" s="58"/>
      <c r="E1" s="58"/>
      <c r="F1" s="58"/>
      <c r="G1" s="50"/>
    </row>
    <row r="2" spans="1:6" s="1" customFormat="1" ht="18.75">
      <c r="A2" s="58" t="s">
        <v>25</v>
      </c>
      <c r="B2" s="58"/>
      <c r="C2" s="58"/>
      <c r="D2" s="58"/>
      <c r="E2" s="58"/>
      <c r="F2" s="58"/>
    </row>
    <row r="3" spans="1:6" s="1" customFormat="1" ht="18.75">
      <c r="A3" s="6"/>
      <c r="B3" s="6"/>
      <c r="C3" s="6"/>
      <c r="D3" s="6"/>
      <c r="E3" s="6"/>
      <c r="F3" s="6"/>
    </row>
    <row r="4" s="1" customFormat="1" ht="13.5"/>
    <row r="5" spans="1:6" s="1" customFormat="1" ht="22.5" customHeight="1">
      <c r="A5" s="7" t="s">
        <v>57</v>
      </c>
      <c r="B5" s="8"/>
      <c r="C5" s="8"/>
      <c r="D5" s="36" t="s">
        <v>38</v>
      </c>
      <c r="E5" s="65" t="s">
        <v>47</v>
      </c>
      <c r="F5" s="65"/>
    </row>
    <row r="6" s="1" customFormat="1" ht="22.5" customHeight="1"/>
    <row r="7" spans="1:6" s="1" customFormat="1" ht="22.5" customHeight="1">
      <c r="A7" s="16" t="s">
        <v>86</v>
      </c>
      <c r="B7" s="17"/>
      <c r="C7" s="17"/>
      <c r="F7" s="17"/>
    </row>
    <row r="8" spans="1:6" s="1" customFormat="1" ht="22.5" customHeight="1">
      <c r="A8" s="16"/>
      <c r="B8" s="17"/>
      <c r="C8" s="17"/>
      <c r="D8" s="16"/>
      <c r="F8" s="17"/>
    </row>
    <row r="9" s="1" customFormat="1" ht="22.5" customHeight="1">
      <c r="A9" s="16" t="s">
        <v>80</v>
      </c>
    </row>
    <row r="10" s="1" customFormat="1" ht="13.5"/>
    <row r="11" ht="13.5">
      <c r="A11" s="1" t="s">
        <v>1</v>
      </c>
    </row>
    <row r="12" spans="1:7" ht="36.75" customHeight="1">
      <c r="A12" s="66" t="s">
        <v>14</v>
      </c>
      <c r="B12" s="67"/>
      <c r="C12" s="68"/>
      <c r="D12" s="20" t="s">
        <v>15</v>
      </c>
      <c r="E12" s="22" t="s">
        <v>16</v>
      </c>
      <c r="F12" s="21" t="s">
        <v>17</v>
      </c>
      <c r="G12" s="23"/>
    </row>
    <row r="13" spans="1:7" ht="42.75" customHeight="1">
      <c r="A13" s="39" t="s">
        <v>39</v>
      </c>
      <c r="B13" s="40"/>
      <c r="C13" s="41"/>
      <c r="D13" s="42"/>
      <c r="E13" s="43">
        <v>600</v>
      </c>
      <c r="F13" s="44">
        <v>52000</v>
      </c>
      <c r="G13" s="19"/>
    </row>
    <row r="14" spans="1:7" ht="42.75" customHeight="1">
      <c r="A14" s="49" t="s">
        <v>68</v>
      </c>
      <c r="B14" s="40"/>
      <c r="C14" s="41"/>
      <c r="D14" s="42">
        <v>55</v>
      </c>
      <c r="E14" s="43">
        <v>200</v>
      </c>
      <c r="F14" s="44">
        <v>11550</v>
      </c>
      <c r="G14" s="19"/>
    </row>
    <row r="15" spans="1:7" ht="42.75" customHeight="1">
      <c r="A15" s="39"/>
      <c r="B15" s="40"/>
      <c r="C15" s="41"/>
      <c r="D15" s="42"/>
      <c r="E15" s="43"/>
      <c r="F15" s="44">
        <f>D15*E15</f>
        <v>0</v>
      </c>
      <c r="G15" s="19"/>
    </row>
    <row r="16" spans="1:7" ht="42.75" customHeight="1">
      <c r="A16" s="39"/>
      <c r="B16" s="40"/>
      <c r="C16" s="41"/>
      <c r="D16" s="42"/>
      <c r="E16" s="43"/>
      <c r="F16" s="44">
        <f>D16*E16</f>
        <v>0</v>
      </c>
      <c r="G16" s="19"/>
    </row>
    <row r="17" spans="1:7" ht="42.75" customHeight="1">
      <c r="A17" s="39"/>
      <c r="B17" s="40"/>
      <c r="C17" s="41"/>
      <c r="D17" s="42"/>
      <c r="E17" s="43"/>
      <c r="F17" s="44">
        <f>D17*E17</f>
        <v>0</v>
      </c>
      <c r="G17" s="19"/>
    </row>
    <row r="18" spans="1:7" ht="42.75" customHeight="1">
      <c r="A18" s="39"/>
      <c r="B18" s="40"/>
      <c r="C18" s="41"/>
      <c r="D18" s="42"/>
      <c r="E18" s="43"/>
      <c r="F18" s="44">
        <f>D18*E18</f>
        <v>0</v>
      </c>
      <c r="G18" s="19"/>
    </row>
    <row r="19" spans="1:7" ht="42.75" customHeight="1">
      <c r="A19" s="39"/>
      <c r="B19" s="40"/>
      <c r="C19" s="41"/>
      <c r="D19" s="42"/>
      <c r="E19" s="43"/>
      <c r="F19" s="44">
        <f>D19*E19</f>
        <v>0</v>
      </c>
      <c r="G19" s="19"/>
    </row>
    <row r="20" spans="1:7" ht="42.75" customHeight="1">
      <c r="A20" s="24"/>
      <c r="B20" s="25"/>
      <c r="C20" s="26"/>
      <c r="D20" s="25"/>
      <c r="E20" s="22" t="s">
        <v>18</v>
      </c>
      <c r="F20" s="27">
        <f>SUM(F13:F19)</f>
        <v>63550</v>
      </c>
      <c r="G20" s="19"/>
    </row>
    <row r="22" ht="13.5">
      <c r="F22" s="30" t="s">
        <v>22</v>
      </c>
    </row>
    <row r="23" ht="127.5" customHeight="1">
      <c r="F23" s="30"/>
    </row>
    <row r="24" spans="1:6" ht="14.25">
      <c r="A24" s="52" t="s">
        <v>91</v>
      </c>
      <c r="B24" s="52"/>
      <c r="C24" s="52"/>
      <c r="D24" s="52"/>
      <c r="E24" s="52"/>
      <c r="F24" s="52"/>
    </row>
  </sheetData>
  <sheetProtection/>
  <mergeCells count="5">
    <mergeCell ref="A2:F2"/>
    <mergeCell ref="A12:C12"/>
    <mergeCell ref="E5:F5"/>
    <mergeCell ref="A1:F1"/>
    <mergeCell ref="A24:F2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22">
      <selection activeCell="C36" sqref="C36"/>
    </sheetView>
  </sheetViews>
  <sheetFormatPr defaultColWidth="9.00390625" defaultRowHeight="13.5"/>
  <cols>
    <col min="1" max="1" width="5.00390625" style="1" customWidth="1"/>
    <col min="2" max="2" width="28.25390625" style="1" customWidth="1"/>
    <col min="3" max="3" width="27.375" style="1" customWidth="1"/>
    <col min="4" max="4" width="18.75390625" style="1" customWidth="1"/>
    <col min="5" max="16384" width="9.00390625" style="1" customWidth="1"/>
  </cols>
  <sheetData>
    <row r="1" spans="1:7" ht="18.75">
      <c r="A1" s="58" t="s">
        <v>81</v>
      </c>
      <c r="B1" s="58"/>
      <c r="C1" s="58"/>
      <c r="D1" s="58"/>
      <c r="E1" s="50"/>
      <c r="F1" s="50"/>
      <c r="G1" s="50"/>
    </row>
    <row r="2" spans="1:4" ht="18.75">
      <c r="A2" s="58" t="s">
        <v>40</v>
      </c>
      <c r="B2" s="58"/>
      <c r="C2" s="58"/>
      <c r="D2" s="58"/>
    </row>
    <row r="3" spans="1:4" ht="18.75">
      <c r="A3" s="6"/>
      <c r="B3" s="6"/>
      <c r="C3" s="6"/>
      <c r="D3" s="6"/>
    </row>
    <row r="4" spans="1:3" ht="22.5" customHeight="1">
      <c r="A4" s="7" t="s">
        <v>57</v>
      </c>
      <c r="B4" s="8"/>
      <c r="C4" s="8"/>
    </row>
    <row r="5" spans="1:3" ht="22.5" customHeight="1">
      <c r="A5" s="17"/>
      <c r="B5" s="38" t="s">
        <v>38</v>
      </c>
      <c r="C5" s="37" t="s">
        <v>47</v>
      </c>
    </row>
    <row r="6" ht="22.5" customHeight="1"/>
    <row r="7" spans="1:3" ht="22.5" customHeight="1">
      <c r="A7" s="16" t="s">
        <v>86</v>
      </c>
      <c r="B7" s="17"/>
      <c r="C7" s="17"/>
    </row>
    <row r="8" spans="1:3" ht="22.5" customHeight="1">
      <c r="A8" s="16"/>
      <c r="B8" s="17"/>
      <c r="C8" s="17"/>
    </row>
    <row r="9" ht="22.5" customHeight="1">
      <c r="A9" s="16" t="s">
        <v>70</v>
      </c>
    </row>
    <row r="11" ht="13.5">
      <c r="A11" s="1" t="s">
        <v>1</v>
      </c>
    </row>
    <row r="12" spans="1:4" ht="41.25" customHeight="1">
      <c r="A12" s="14" t="s">
        <v>19</v>
      </c>
      <c r="B12" s="14" t="s">
        <v>23</v>
      </c>
      <c r="C12" s="14" t="s">
        <v>24</v>
      </c>
      <c r="D12" s="15" t="s">
        <v>17</v>
      </c>
    </row>
    <row r="13" spans="1:4" ht="41.25" customHeight="1">
      <c r="A13" s="3">
        <v>1</v>
      </c>
      <c r="B13" s="4" t="s">
        <v>71</v>
      </c>
      <c r="C13" s="31" t="s">
        <v>69</v>
      </c>
      <c r="D13" s="5">
        <v>285000</v>
      </c>
    </row>
    <row r="14" spans="1:4" ht="41.25" customHeight="1">
      <c r="A14" s="3">
        <v>2</v>
      </c>
      <c r="B14" s="4" t="s">
        <v>72</v>
      </c>
      <c r="C14" s="31" t="s">
        <v>69</v>
      </c>
      <c r="D14" s="5">
        <v>96000</v>
      </c>
    </row>
    <row r="15" spans="1:4" ht="41.25" customHeight="1">
      <c r="A15" s="3">
        <v>3</v>
      </c>
      <c r="B15" s="4" t="s">
        <v>73</v>
      </c>
      <c r="C15" s="31" t="s">
        <v>69</v>
      </c>
      <c r="D15" s="5">
        <v>68000</v>
      </c>
    </row>
    <row r="16" spans="1:4" ht="41.25" customHeight="1">
      <c r="A16" s="3">
        <v>4</v>
      </c>
      <c r="B16" s="4" t="s">
        <v>74</v>
      </c>
      <c r="C16" s="31" t="s">
        <v>75</v>
      </c>
      <c r="D16" s="5">
        <v>7800</v>
      </c>
    </row>
    <row r="17" spans="1:4" ht="41.25" customHeight="1">
      <c r="A17" s="3">
        <v>5</v>
      </c>
      <c r="B17" s="4"/>
      <c r="C17" s="4"/>
      <c r="D17" s="5"/>
    </row>
    <row r="18" spans="1:4" ht="41.25" customHeight="1">
      <c r="A18" s="3">
        <v>6</v>
      </c>
      <c r="B18" s="4"/>
      <c r="C18" s="4"/>
      <c r="D18" s="5"/>
    </row>
    <row r="19" spans="1:4" ht="41.25" customHeight="1">
      <c r="A19" s="3">
        <v>7</v>
      </c>
      <c r="B19" s="4"/>
      <c r="C19" s="4"/>
      <c r="D19" s="5"/>
    </row>
    <row r="20" spans="1:4" ht="41.25" customHeight="1">
      <c r="A20" s="3">
        <v>8</v>
      </c>
      <c r="B20" s="4"/>
      <c r="C20" s="4"/>
      <c r="D20" s="5"/>
    </row>
    <row r="21" spans="1:4" ht="41.25" customHeight="1">
      <c r="A21" s="3">
        <v>9</v>
      </c>
      <c r="B21" s="4"/>
      <c r="C21" s="4"/>
      <c r="D21" s="5"/>
    </row>
    <row r="22" spans="1:4" ht="41.25" customHeight="1">
      <c r="A22" s="3">
        <v>10</v>
      </c>
      <c r="B22" s="4"/>
      <c r="C22" s="4"/>
      <c r="D22" s="5"/>
    </row>
    <row r="23" spans="1:4" ht="41.25" customHeight="1">
      <c r="A23" s="4"/>
      <c r="B23" s="9"/>
      <c r="C23" s="14" t="s">
        <v>18</v>
      </c>
      <c r="D23" s="12">
        <f>SUM(D13:D22)</f>
        <v>456800</v>
      </c>
    </row>
    <row r="25" ht="13.5">
      <c r="D25" s="30" t="s">
        <v>22</v>
      </c>
    </row>
    <row r="26" ht="15.75" customHeight="1">
      <c r="D26" s="30"/>
    </row>
    <row r="27" spans="1:6" ht="14.25">
      <c r="A27" s="52" t="s">
        <v>90</v>
      </c>
      <c r="B27" s="52"/>
      <c r="C27" s="52"/>
      <c r="D27" s="52"/>
      <c r="E27" s="51"/>
      <c r="F27" s="51"/>
    </row>
  </sheetData>
  <sheetProtection/>
  <mergeCells count="3">
    <mergeCell ref="A1:D1"/>
    <mergeCell ref="A2:D2"/>
    <mergeCell ref="A27:D2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37">
      <selection activeCell="J59" sqref="J59"/>
    </sheetView>
  </sheetViews>
  <sheetFormatPr defaultColWidth="9.00390625" defaultRowHeight="13.5"/>
  <cols>
    <col min="1" max="1" width="6.25390625" style="0" customWidth="1"/>
    <col min="9" max="9" width="13.00390625" style="0" customWidth="1"/>
  </cols>
  <sheetData>
    <row r="1" spans="2:9" s="1" customFormat="1" ht="18.75">
      <c r="B1" s="58" t="s">
        <v>81</v>
      </c>
      <c r="C1" s="58"/>
      <c r="D1" s="58"/>
      <c r="E1" s="58"/>
      <c r="F1" s="58"/>
      <c r="G1" s="58"/>
      <c r="H1" s="58"/>
      <c r="I1" s="58"/>
    </row>
    <row r="2" spans="2:5" s="1" customFormat="1" ht="18.75">
      <c r="B2" s="6"/>
      <c r="C2" s="6"/>
      <c r="D2" s="6"/>
      <c r="E2" s="6"/>
    </row>
    <row r="3" spans="2:9" s="1" customFormat="1" ht="18.75">
      <c r="B3" s="58" t="s">
        <v>41</v>
      </c>
      <c r="C3" s="58"/>
      <c r="D3" s="58"/>
      <c r="E3" s="58"/>
      <c r="F3" s="58"/>
      <c r="G3" s="58"/>
      <c r="H3" s="58"/>
      <c r="I3" s="58"/>
    </row>
    <row r="5" spans="2:6" ht="17.25">
      <c r="B5" s="45" t="s">
        <v>42</v>
      </c>
      <c r="C5" s="69" t="s">
        <v>44</v>
      </c>
      <c r="D5" s="69"/>
      <c r="E5" s="69"/>
      <c r="F5" s="29" t="s">
        <v>43</v>
      </c>
    </row>
    <row r="8" ht="13.5">
      <c r="B8" t="s">
        <v>26</v>
      </c>
    </row>
    <row r="10" ht="13.5">
      <c r="B10" t="s">
        <v>27</v>
      </c>
    </row>
    <row r="42" ht="12.75" customHeight="1"/>
    <row r="49" ht="17.25">
      <c r="B49" s="29" t="s">
        <v>28</v>
      </c>
    </row>
    <row r="51" spans="2:5" ht="13.5">
      <c r="B51" t="s">
        <v>29</v>
      </c>
      <c r="E51" s="28" t="s">
        <v>30</v>
      </c>
    </row>
    <row r="53" ht="13.5">
      <c r="E53" s="28" t="s">
        <v>31</v>
      </c>
    </row>
    <row r="54" ht="13.5">
      <c r="E54" s="28"/>
    </row>
    <row r="56" spans="1:10" ht="14.25">
      <c r="A56" s="52" t="s">
        <v>88</v>
      </c>
      <c r="B56" s="52"/>
      <c r="C56" s="52"/>
      <c r="D56" s="52"/>
      <c r="E56" s="52"/>
      <c r="F56" s="52"/>
      <c r="G56" s="52"/>
      <c r="H56" s="52"/>
      <c r="I56" s="52"/>
      <c r="J56" s="52"/>
    </row>
  </sheetData>
  <sheetProtection/>
  <mergeCells count="4">
    <mergeCell ref="B3:I3"/>
    <mergeCell ref="B1:I1"/>
    <mergeCell ref="C5:E5"/>
    <mergeCell ref="A56:J56"/>
  </mergeCells>
  <printOptions/>
  <pageMargins left="0.75" right="0.33" top="1" bottom="0.76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浅井　宏純</dc:creator>
  <cp:keywords/>
  <dc:description/>
  <cp:lastModifiedBy>Owner</cp:lastModifiedBy>
  <cp:lastPrinted>2015-04-01T10:27:27Z</cp:lastPrinted>
  <dcterms:created xsi:type="dcterms:W3CDTF">2003-04-15T06:45:28Z</dcterms:created>
  <dcterms:modified xsi:type="dcterms:W3CDTF">2015-04-01T10:29:23Z</dcterms:modified>
  <cp:category/>
  <cp:version/>
  <cp:contentType/>
  <cp:contentStatus/>
</cp:coreProperties>
</file>